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216" tabRatio="875" activeTab="0"/>
  </bookViews>
  <sheets>
    <sheet name="formularz cenowy" sheetId="1" r:id="rId1"/>
    <sheet name="Arkusz1" sheetId="2" r:id="rId2"/>
  </sheets>
  <definedNames>
    <definedName name="_xlfn.DAYS" hidden="1">#NAME?</definedName>
    <definedName name="_xlnm.Print_Area" localSheetId="0">'formularz cenowy'!$A$1:$H$77</definedName>
  </definedNames>
  <calcPr fullCalcOnLoad="1" fullPrecision="0"/>
</workbook>
</file>

<file path=xl/sharedStrings.xml><?xml version="1.0" encoding="utf-8"?>
<sst xmlns="http://schemas.openxmlformats.org/spreadsheetml/2006/main" count="37" uniqueCount="32">
  <si>
    <t>...............................................</t>
  </si>
  <si>
    <t xml:space="preserve">             pieczęć wykonawcy</t>
  </si>
  <si>
    <t>FORMULARZ CENOWY</t>
  </si>
  <si>
    <t>Liczba dni w roku</t>
  </si>
  <si>
    <t xml:space="preserve"> </t>
  </si>
  <si>
    <t>.................................................................................................................................................</t>
  </si>
  <si>
    <t>Data</t>
  </si>
  <si>
    <r>
      <t xml:space="preserve">Suma odsetek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(w zł)</t>
    </r>
  </si>
  <si>
    <t>L.p.</t>
  </si>
  <si>
    <t>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</si>
  <si>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……………………………………………………………………………………………………………………………………………….</t>
  </si>
  <si>
    <r>
      <rPr>
        <b/>
        <sz val="12"/>
        <rFont val="Arial"/>
        <family val="2"/>
      </rPr>
      <t>W</t>
    </r>
    <r>
      <rPr>
        <b/>
        <sz val="9.5"/>
        <rFont val="Arial"/>
        <family val="2"/>
      </rPr>
      <t>YKONAWCA</t>
    </r>
  </si>
  <si>
    <r>
      <rPr>
        <b/>
        <sz val="12"/>
        <rFont val="Arial"/>
        <family val="2"/>
      </rPr>
      <t>A</t>
    </r>
    <r>
      <rPr>
        <b/>
        <sz val="9.5"/>
        <rFont val="Arial"/>
        <family val="2"/>
      </rPr>
      <t>DRES</t>
    </r>
  </si>
  <si>
    <r>
      <rPr>
        <b/>
        <sz val="11"/>
        <rFont val="Arial"/>
        <family val="2"/>
      </rPr>
      <t>N</t>
    </r>
    <r>
      <rPr>
        <b/>
        <sz val="9.5"/>
        <rFont val="Arial"/>
        <family val="2"/>
      </rPr>
      <t>IP</t>
    </r>
  </si>
  <si>
    <r>
      <rPr>
        <b/>
        <sz val="12"/>
        <rFont val="Arial"/>
        <family val="2"/>
      </rPr>
      <t>R</t>
    </r>
    <r>
      <rPr>
        <b/>
        <sz val="9.5"/>
        <rFont val="Arial"/>
        <family val="2"/>
      </rPr>
      <t>EGON</t>
    </r>
  </si>
  <si>
    <r>
      <rPr>
        <b/>
        <sz val="12"/>
        <rFont val="Arial"/>
        <family val="2"/>
      </rPr>
      <t>T</t>
    </r>
    <r>
      <rPr>
        <b/>
        <sz val="9.5"/>
        <rFont val="Arial"/>
        <family val="2"/>
      </rPr>
      <t>ELEFON</t>
    </r>
  </si>
  <si>
    <r>
      <rPr>
        <b/>
        <sz val="12"/>
        <rFont val="Arial"/>
        <family val="2"/>
      </rPr>
      <t>F</t>
    </r>
    <r>
      <rPr>
        <b/>
        <sz val="10"/>
        <rFont val="Arial"/>
        <family val="2"/>
      </rPr>
      <t>AX</t>
    </r>
  </si>
  <si>
    <t>wysokość odsetek – stała marża (w %)</t>
  </si>
  <si>
    <t>Oprocentowanie:</t>
  </si>
  <si>
    <t xml:space="preserve">Cena realizacji zamówienia (koszt kredytu) wynosi: </t>
  </si>
  <si>
    <t>Imiona i nazwiska oraz podpisy osób uprawnionych do reprezentowania Wykonawcy</t>
  </si>
  <si>
    <r>
      <t>Kwotę obliczoną w wierszu "Suma odsetek" należy przenieść do formularza ofertowego (załącznik nr 1 do SIWZ )</t>
    </r>
    <r>
      <rPr>
        <b/>
        <sz val="9"/>
        <rFont val="Arial"/>
        <family val="2"/>
      </rPr>
      <t>.</t>
    </r>
  </si>
  <si>
    <t xml:space="preserve">Saldo zadłużenia  </t>
  </si>
  <si>
    <t xml:space="preserve">Odsetki naliczone </t>
  </si>
  <si>
    <t>Rata kapitałowa</t>
  </si>
  <si>
    <t>oferowana stopa odsetek zmiennych (razem wiersz 1+2) (w %)</t>
  </si>
  <si>
    <t>Znak sprawy:</t>
  </si>
  <si>
    <t>Data zapadalności  spłaty raty</t>
  </si>
  <si>
    <t>Wysokość odsetek obliczyć za następującą liczbę dni(liczba dni w kwartale)</t>
  </si>
  <si>
    <r>
      <rPr>
        <b/>
        <sz val="9.5"/>
        <rFont val="Arial"/>
        <family val="2"/>
      </rPr>
      <t>Załącznik nr 2 do SIWZ</t>
    </r>
    <r>
      <rPr>
        <b/>
        <u val="single"/>
        <sz val="9.5"/>
        <rFont val="Arial"/>
        <family val="2"/>
      </rPr>
      <t xml:space="preserve"> </t>
    </r>
  </si>
  <si>
    <t>oprocentowanie zmienne WIBOR 3M z dnia 12 listopada 2018 r. (w %)</t>
  </si>
  <si>
    <t>załącznik do formularza ofertowego złożonego w odpowiedzi na ogłoszenie o zamówieniu na udzielenie i obsługę kredytu długoterminowego w wysokości 1 500 000 PLN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</si>
</sst>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mmm/yyyy"/>
    <numFmt numFmtId="167" formatCode="[$-415]d\ mmmm\ yyyy"/>
    <numFmt numFmtId="168" formatCode="[$-F800]dddd\,\ mmmm\ dd\,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#,##0.00\ &quot;zł&quot;"/>
    <numFmt numFmtId="176" formatCode="#,##0.0\ &quot;zł&quot;"/>
    <numFmt numFmtId="177" formatCode="#,##0\ &quot;zł&quot;"/>
    <numFmt numFmtId="178" formatCode="#,##0.000\ &quot;zł&quot;"/>
    <numFmt numFmtId="179" formatCode="#,##0.0000\ &quot;zł&quot;"/>
    <numFmt numFmtId="180" formatCode="#,##0.00000\ &quot;zł&quot;"/>
    <numFmt numFmtId="181" formatCode="#,##0.000000\ &quot;zł&quot;"/>
    <numFmt numFmtId="182" formatCode="#,##0.0000000\ &quot;zł&quot;"/>
    <numFmt numFmtId="183" formatCode="#,##0.00000000\ &quot;zł&quot;"/>
    <numFmt numFmtId="184" formatCode="#,##0.000000000\ &quot;zł&quot;"/>
    <numFmt numFmtId="185" formatCode="[$-415]dddd\,\ d\ mmmm\ yyyy"/>
  </numFmts>
  <fonts count="60">
    <font>
      <sz val="10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color indexed="5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u val="single"/>
      <sz val="9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171717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justify" vertical="center"/>
    </xf>
    <xf numFmtId="0" fontId="58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4" fontId="0" fillId="0" borderId="10" xfId="0" applyNumberFormat="1" applyFill="1" applyBorder="1" applyAlignment="1">
      <alignment/>
    </xf>
    <xf numFmtId="0" fontId="9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horizontal="justify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7" xfId="0" applyFill="1" applyBorder="1" applyAlignment="1">
      <alignment/>
    </xf>
    <xf numFmtId="0" fontId="9" fillId="0" borderId="20" xfId="0" applyFont="1" applyBorder="1" applyAlignment="1">
      <alignment horizontal="justify" vertical="center"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75" fontId="5" fillId="0" borderId="14" xfId="0" applyNumberFormat="1" applyFont="1" applyFill="1" applyBorder="1" applyAlignment="1">
      <alignment horizontal="center" vertical="center"/>
    </xf>
    <xf numFmtId="175" fontId="2" fillId="0" borderId="14" xfId="6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 horizontal="left" vertical="center"/>
    </xf>
    <xf numFmtId="2" fontId="0" fillId="0" borderId="14" xfId="42" applyNumberForma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5" fontId="6" fillId="0" borderId="14" xfId="0" applyNumberFormat="1" applyFont="1" applyFill="1" applyBorder="1" applyAlignment="1">
      <alignment horizontal="center" vertical="center" wrapText="1"/>
    </xf>
    <xf numFmtId="175" fontId="6" fillId="34" borderId="1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5" fontId="6" fillId="34" borderId="2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vertical="center" wrapText="1"/>
    </xf>
    <xf numFmtId="168" fontId="8" fillId="0" borderId="14" xfId="0" applyNumberFormat="1" applyFont="1" applyBorder="1" applyAlignment="1">
      <alignment horizontal="center" vertical="center"/>
    </xf>
    <xf numFmtId="175" fontId="2" fillId="0" borderId="12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4"/>
  <sheetViews>
    <sheetView tabSelected="1" workbookViewId="0" topLeftCell="A60">
      <selection activeCell="C16" sqref="C16:H16"/>
    </sheetView>
  </sheetViews>
  <sheetFormatPr defaultColWidth="0" defaultRowHeight="12.75"/>
  <cols>
    <col min="1" max="1" width="6.28125" style="4" customWidth="1"/>
    <col min="2" max="2" width="22.57421875" style="4" customWidth="1"/>
    <col min="3" max="3" width="19.7109375" style="4" customWidth="1"/>
    <col min="4" max="4" width="22.00390625" style="4" customWidth="1"/>
    <col min="5" max="5" width="14.00390625" style="4" customWidth="1"/>
    <col min="6" max="6" width="14.28125" style="4" customWidth="1"/>
    <col min="7" max="7" width="18.28125" style="4" customWidth="1"/>
    <col min="8" max="8" width="15.421875" style="4" customWidth="1"/>
    <col min="9" max="9" width="19.140625" style="1" customWidth="1"/>
    <col min="10" max="26" width="0" style="2" hidden="1" customWidth="1"/>
    <col min="27" max="63" width="0" style="3" hidden="1" customWidth="1"/>
    <col min="64" max="16384" width="0" style="4" hidden="1" customWidth="1"/>
  </cols>
  <sheetData>
    <row r="1" spans="1:10" ht="12.75">
      <c r="A1" s="76" t="s">
        <v>29</v>
      </c>
      <c r="B1" s="77"/>
      <c r="C1" s="77"/>
      <c r="D1" s="77"/>
      <c r="E1" s="77"/>
      <c r="F1" s="77"/>
      <c r="G1" s="77"/>
      <c r="H1" s="77"/>
      <c r="I1" s="34"/>
      <c r="J1" s="31"/>
    </row>
    <row r="2" spans="1:10" ht="12.75">
      <c r="A2" s="35"/>
      <c r="B2" s="20"/>
      <c r="C2" s="20"/>
      <c r="D2" s="20"/>
      <c r="E2" s="20"/>
      <c r="F2" s="20"/>
      <c r="G2" s="20"/>
      <c r="H2" s="20"/>
      <c r="I2" s="36"/>
      <c r="J2" s="31"/>
    </row>
    <row r="3" spans="1:10" ht="12.75">
      <c r="A3" s="78" t="s">
        <v>0</v>
      </c>
      <c r="B3" s="79"/>
      <c r="C3" s="79"/>
      <c r="D3" s="79"/>
      <c r="E3" s="79"/>
      <c r="F3" s="79"/>
      <c r="G3" s="79"/>
      <c r="H3" s="79"/>
      <c r="I3" s="36"/>
      <c r="J3" s="31"/>
    </row>
    <row r="4" spans="1:10" ht="12.75">
      <c r="A4" s="80" t="s">
        <v>1</v>
      </c>
      <c r="B4" s="81"/>
      <c r="C4" s="81"/>
      <c r="D4" s="81"/>
      <c r="E4" s="81"/>
      <c r="F4" s="81"/>
      <c r="G4" s="81"/>
      <c r="H4" s="81"/>
      <c r="I4" s="36"/>
      <c r="J4" s="31"/>
    </row>
    <row r="5" spans="1:10" ht="12.75">
      <c r="A5" s="58"/>
      <c r="B5" s="58"/>
      <c r="C5" s="58"/>
      <c r="D5" s="58"/>
      <c r="E5" s="58"/>
      <c r="F5" s="58"/>
      <c r="G5" s="58"/>
      <c r="H5" s="58"/>
      <c r="I5" s="36"/>
      <c r="J5" s="31"/>
    </row>
    <row r="6" spans="1:10" ht="12.75">
      <c r="A6" s="64" t="s">
        <v>26</v>
      </c>
      <c r="B6" s="63"/>
      <c r="C6" s="58"/>
      <c r="D6" s="58"/>
      <c r="E6" s="58"/>
      <c r="F6" s="58"/>
      <c r="G6" s="58"/>
      <c r="H6" s="58"/>
      <c r="I6" s="36"/>
      <c r="J6" s="31"/>
    </row>
    <row r="7" spans="1:10" ht="12.75">
      <c r="A7" s="59"/>
      <c r="B7" s="58"/>
      <c r="C7" s="58"/>
      <c r="D7" s="58"/>
      <c r="E7" s="58"/>
      <c r="F7" s="58"/>
      <c r="G7" s="58"/>
      <c r="H7" s="58"/>
      <c r="I7" s="36"/>
      <c r="J7" s="31"/>
    </row>
    <row r="8" spans="1:10" ht="12.75">
      <c r="A8" s="82" t="s">
        <v>2</v>
      </c>
      <c r="B8" s="83"/>
      <c r="C8" s="83"/>
      <c r="D8" s="83"/>
      <c r="E8" s="83"/>
      <c r="F8" s="83"/>
      <c r="G8" s="83"/>
      <c r="H8" s="84"/>
      <c r="I8" s="36"/>
      <c r="J8" s="31"/>
    </row>
    <row r="9" spans="1:10" ht="39.75" customHeight="1">
      <c r="A9" s="85" t="s">
        <v>31</v>
      </c>
      <c r="B9" s="86"/>
      <c r="C9" s="86"/>
      <c r="D9" s="86"/>
      <c r="E9" s="86"/>
      <c r="F9" s="86"/>
      <c r="G9" s="86"/>
      <c r="H9" s="86"/>
      <c r="I9" s="36"/>
      <c r="J9" s="31"/>
    </row>
    <row r="10" spans="1:10" ht="12" customHeight="1">
      <c r="A10" s="37"/>
      <c r="B10" s="21"/>
      <c r="C10" s="22"/>
      <c r="D10" s="22"/>
      <c r="E10" s="22"/>
      <c r="F10" s="22"/>
      <c r="G10" s="22"/>
      <c r="H10" s="22"/>
      <c r="I10" s="36"/>
      <c r="J10" s="31"/>
    </row>
    <row r="11" spans="1:10" ht="8.25" customHeight="1">
      <c r="A11" s="38"/>
      <c r="B11" s="5"/>
      <c r="C11" s="19"/>
      <c r="D11" s="19"/>
      <c r="E11" s="19"/>
      <c r="F11" s="19"/>
      <c r="G11" s="19"/>
      <c r="H11" s="19"/>
      <c r="I11" s="36"/>
      <c r="J11" s="31"/>
    </row>
    <row r="12" spans="1:17" ht="18" customHeight="1">
      <c r="A12" s="39"/>
      <c r="B12" s="6" t="s">
        <v>11</v>
      </c>
      <c r="C12" s="96" t="s">
        <v>9</v>
      </c>
      <c r="D12" s="96"/>
      <c r="E12" s="96"/>
      <c r="F12" s="96"/>
      <c r="G12" s="96"/>
      <c r="H12" s="96"/>
      <c r="I12" s="40"/>
      <c r="J12" s="31"/>
      <c r="L12" s="7"/>
      <c r="M12" s="1"/>
      <c r="N12" s="1"/>
      <c r="O12" s="8"/>
      <c r="P12" s="1"/>
      <c r="Q12" s="1"/>
    </row>
    <row r="13" spans="1:17" ht="21" customHeight="1">
      <c r="A13" s="39"/>
      <c r="B13" s="13" t="s">
        <v>12</v>
      </c>
      <c r="C13" s="97" t="s">
        <v>10</v>
      </c>
      <c r="D13" s="97"/>
      <c r="E13" s="97"/>
      <c r="F13" s="97"/>
      <c r="G13" s="97"/>
      <c r="H13" s="97"/>
      <c r="I13" s="41"/>
      <c r="J13" s="31"/>
      <c r="L13" s="7"/>
      <c r="M13" s="1"/>
      <c r="N13" s="1"/>
      <c r="O13" s="1"/>
      <c r="P13" s="8"/>
      <c r="Q13" s="1"/>
    </row>
    <row r="14" spans="1:17" ht="21" customHeight="1">
      <c r="A14" s="39"/>
      <c r="B14" s="13" t="s">
        <v>13</v>
      </c>
      <c r="C14" s="97" t="s">
        <v>10</v>
      </c>
      <c r="D14" s="97"/>
      <c r="E14" s="97"/>
      <c r="F14" s="97"/>
      <c r="G14" s="97"/>
      <c r="H14" s="97"/>
      <c r="I14" s="41"/>
      <c r="J14" s="31"/>
      <c r="L14" s="9"/>
      <c r="M14" s="1"/>
      <c r="N14" s="1"/>
      <c r="O14" s="1"/>
      <c r="P14" s="1"/>
      <c r="Q14" s="10"/>
    </row>
    <row r="15" spans="1:17" ht="21" customHeight="1">
      <c r="A15" s="39"/>
      <c r="B15" s="6" t="s">
        <v>14</v>
      </c>
      <c r="C15" s="97" t="s">
        <v>10</v>
      </c>
      <c r="D15" s="97"/>
      <c r="E15" s="97"/>
      <c r="F15" s="97"/>
      <c r="G15" s="97"/>
      <c r="H15" s="97"/>
      <c r="I15" s="41"/>
      <c r="J15" s="31"/>
      <c r="L15" s="9"/>
      <c r="M15" s="1"/>
      <c r="N15" s="1"/>
      <c r="O15" s="1"/>
      <c r="P15" s="1"/>
      <c r="Q15" s="10"/>
    </row>
    <row r="16" spans="1:17" ht="21" customHeight="1">
      <c r="A16" s="39"/>
      <c r="B16" s="6" t="s">
        <v>15</v>
      </c>
      <c r="C16" s="97" t="s">
        <v>10</v>
      </c>
      <c r="D16" s="97"/>
      <c r="E16" s="97"/>
      <c r="F16" s="97"/>
      <c r="G16" s="97"/>
      <c r="H16" s="97"/>
      <c r="I16" s="41"/>
      <c r="J16" s="31"/>
      <c r="L16" s="9"/>
      <c r="M16" s="1"/>
      <c r="N16" s="1"/>
      <c r="O16" s="1"/>
      <c r="P16" s="1"/>
      <c r="Q16" s="10"/>
    </row>
    <row r="17" spans="1:17" ht="15">
      <c r="A17" s="39"/>
      <c r="B17" s="23" t="s">
        <v>16</v>
      </c>
      <c r="C17" s="97" t="s">
        <v>10</v>
      </c>
      <c r="D17" s="97"/>
      <c r="E17" s="97"/>
      <c r="F17" s="97"/>
      <c r="G17" s="97"/>
      <c r="H17" s="97"/>
      <c r="I17" s="41"/>
      <c r="J17" s="31"/>
      <c r="L17" s="9"/>
      <c r="M17" s="1"/>
      <c r="N17" s="1"/>
      <c r="O17" s="1"/>
      <c r="P17" s="10"/>
      <c r="Q17" s="1"/>
    </row>
    <row r="18" spans="1:17" ht="15">
      <c r="A18" s="42"/>
      <c r="B18" s="11"/>
      <c r="C18" s="12"/>
      <c r="D18" s="12"/>
      <c r="E18" s="12"/>
      <c r="F18" s="12"/>
      <c r="G18" s="12"/>
      <c r="H18" s="12"/>
      <c r="I18" s="36"/>
      <c r="J18" s="31"/>
      <c r="L18" s="9"/>
      <c r="M18" s="1"/>
      <c r="N18" s="1"/>
      <c r="O18" s="1"/>
      <c r="P18" s="10"/>
      <c r="Q18" s="1"/>
    </row>
    <row r="19" spans="1:17" ht="15">
      <c r="A19" s="43" t="s">
        <v>18</v>
      </c>
      <c r="B19" s="6"/>
      <c r="C19" s="6"/>
      <c r="D19" s="6"/>
      <c r="E19" s="6"/>
      <c r="F19" s="6"/>
      <c r="G19" s="6"/>
      <c r="H19" s="6"/>
      <c r="I19" s="44"/>
      <c r="J19" s="32"/>
      <c r="K19" s="13"/>
      <c r="L19" s="9"/>
      <c r="M19" s="1"/>
      <c r="N19" s="1"/>
      <c r="O19" s="1"/>
      <c r="P19" s="10"/>
      <c r="Q19" s="1"/>
    </row>
    <row r="20" spans="1:17" ht="15">
      <c r="A20" s="38"/>
      <c r="B20" s="55"/>
      <c r="C20" s="19"/>
      <c r="D20" s="19"/>
      <c r="E20" s="19"/>
      <c r="F20" s="19"/>
      <c r="G20" s="19"/>
      <c r="H20" s="5"/>
      <c r="I20" s="36"/>
      <c r="J20" s="31"/>
      <c r="L20" s="7"/>
      <c r="M20" s="1"/>
      <c r="N20" s="1"/>
      <c r="O20" s="1"/>
      <c r="P20" s="1"/>
      <c r="Q20" s="8"/>
    </row>
    <row r="21" spans="1:17" ht="21" customHeight="1">
      <c r="A21" s="53"/>
      <c r="B21" s="95" t="s">
        <v>30</v>
      </c>
      <c r="C21" s="95"/>
      <c r="D21" s="95"/>
      <c r="E21" s="95"/>
      <c r="F21" s="95"/>
      <c r="G21" s="66"/>
      <c r="H21" s="54"/>
      <c r="I21" s="36"/>
      <c r="J21" s="31"/>
      <c r="L21" s="10"/>
      <c r="M21" s="1"/>
      <c r="N21" s="1"/>
      <c r="O21" s="1"/>
      <c r="P21" s="1"/>
      <c r="Q21" s="1"/>
    </row>
    <row r="22" spans="1:10" ht="21" customHeight="1">
      <c r="A22" s="53"/>
      <c r="B22" s="91" t="s">
        <v>17</v>
      </c>
      <c r="C22" s="91"/>
      <c r="D22" s="91"/>
      <c r="E22" s="91"/>
      <c r="F22" s="91"/>
      <c r="G22" s="66"/>
      <c r="H22" s="54"/>
      <c r="I22" s="36"/>
      <c r="J22" s="31"/>
    </row>
    <row r="23" spans="1:10" ht="21" customHeight="1">
      <c r="A23" s="53"/>
      <c r="B23" s="91" t="s">
        <v>25</v>
      </c>
      <c r="C23" s="91"/>
      <c r="D23" s="91"/>
      <c r="E23" s="91"/>
      <c r="F23" s="91"/>
      <c r="G23" s="66">
        <f>G21+G22</f>
        <v>0</v>
      </c>
      <c r="H23" s="65"/>
      <c r="I23" s="36"/>
      <c r="J23" s="31"/>
    </row>
    <row r="24" spans="1:10" ht="12.75">
      <c r="A24" s="38"/>
      <c r="B24" s="56"/>
      <c r="C24" s="57"/>
      <c r="D24" s="57"/>
      <c r="E24" s="57"/>
      <c r="F24" s="57"/>
      <c r="G24" s="57"/>
      <c r="H24" s="65"/>
      <c r="I24" s="36"/>
      <c r="J24" s="31"/>
    </row>
    <row r="25" spans="1:10" ht="35.25" customHeight="1">
      <c r="A25" s="92" t="s">
        <v>19</v>
      </c>
      <c r="B25" s="93"/>
      <c r="C25" s="93"/>
      <c r="D25" s="93"/>
      <c r="E25" s="93"/>
      <c r="F25" s="93"/>
      <c r="G25" s="93"/>
      <c r="H25" s="93"/>
      <c r="I25" s="36"/>
      <c r="J25" s="31"/>
    </row>
    <row r="26" spans="1:10" ht="12.75">
      <c r="A26" s="45"/>
      <c r="B26" s="26"/>
      <c r="C26" s="25"/>
      <c r="D26" s="25"/>
      <c r="E26" s="25"/>
      <c r="F26" s="25"/>
      <c r="G26" s="25"/>
      <c r="H26" s="73"/>
      <c r="I26" s="36"/>
      <c r="J26" s="31"/>
    </row>
    <row r="27" spans="1:63" s="15" customFormat="1" ht="30.75" customHeight="1">
      <c r="A27" s="67" t="s">
        <v>8</v>
      </c>
      <c r="B27" s="67" t="s">
        <v>27</v>
      </c>
      <c r="C27" s="67" t="s">
        <v>24</v>
      </c>
      <c r="D27" s="67" t="s">
        <v>28</v>
      </c>
      <c r="E27" s="67" t="s">
        <v>3</v>
      </c>
      <c r="F27" s="68" t="s">
        <v>23</v>
      </c>
      <c r="G27" s="67" t="s">
        <v>22</v>
      </c>
      <c r="H27" s="73"/>
      <c r="I27" s="46"/>
      <c r="J27" s="3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3" s="16" customFormat="1" ht="19.5" customHeight="1">
      <c r="A28" s="94"/>
      <c r="B28" s="94"/>
      <c r="C28" s="94"/>
      <c r="D28" s="94"/>
      <c r="E28" s="94"/>
      <c r="F28" s="94"/>
      <c r="G28" s="69">
        <v>1500000</v>
      </c>
      <c r="H28" s="24"/>
      <c r="I28" s="46"/>
      <c r="J28" s="3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</row>
    <row r="29" spans="1:63" s="15" customFormat="1" ht="13.5" customHeight="1">
      <c r="A29" s="29">
        <v>1</v>
      </c>
      <c r="B29" s="30">
        <v>43619</v>
      </c>
      <c r="C29" s="62">
        <v>0</v>
      </c>
      <c r="D29" s="60">
        <v>0</v>
      </c>
      <c r="E29" s="29">
        <v>365</v>
      </c>
      <c r="F29" s="70">
        <f>(G28*($G$23/100)/E29)*D29</f>
        <v>0</v>
      </c>
      <c r="G29" s="61">
        <f>G28-C29</f>
        <v>1500000</v>
      </c>
      <c r="H29" s="75"/>
      <c r="I29" s="36"/>
      <c r="J29" s="31"/>
      <c r="K29" s="1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3" s="15" customFormat="1" ht="13.5" customHeight="1">
      <c r="A30" s="29">
        <v>2</v>
      </c>
      <c r="B30" s="30">
        <v>43738</v>
      </c>
      <c r="C30" s="62">
        <v>0</v>
      </c>
      <c r="D30" s="60">
        <v>0</v>
      </c>
      <c r="E30" s="29">
        <v>365</v>
      </c>
      <c r="F30" s="70">
        <f aca="true" t="shared" si="0" ref="F30:F67">(G29*($G$23/100)/E30)*D30</f>
        <v>0</v>
      </c>
      <c r="G30" s="61">
        <f aca="true" t="shared" si="1" ref="G30:G51">G29-C30</f>
        <v>1500000</v>
      </c>
      <c r="H30" s="75"/>
      <c r="I30" s="36"/>
      <c r="J30" s="31"/>
      <c r="K30" s="1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3" s="15" customFormat="1" ht="13.5" customHeight="1">
      <c r="A31" s="29">
        <v>3</v>
      </c>
      <c r="B31" s="74">
        <v>43830</v>
      </c>
      <c r="C31" s="62">
        <v>38000</v>
      </c>
      <c r="D31" s="60">
        <f>B31-B29</f>
        <v>211</v>
      </c>
      <c r="E31" s="29">
        <v>365</v>
      </c>
      <c r="F31" s="70">
        <f t="shared" si="0"/>
        <v>0</v>
      </c>
      <c r="G31" s="61">
        <f t="shared" si="1"/>
        <v>1462000</v>
      </c>
      <c r="H31" s="75"/>
      <c r="I31" s="36"/>
      <c r="J31" s="31"/>
      <c r="K31" s="1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3" s="15" customFormat="1" ht="13.5" customHeight="1">
      <c r="A32" s="29">
        <v>4</v>
      </c>
      <c r="B32" s="30">
        <v>43921</v>
      </c>
      <c r="C32" s="62">
        <v>38000</v>
      </c>
      <c r="D32" s="60">
        <f aca="true" t="shared" si="2" ref="D32:D67">B32-B31</f>
        <v>91</v>
      </c>
      <c r="E32" s="29">
        <v>366</v>
      </c>
      <c r="F32" s="70">
        <f t="shared" si="0"/>
        <v>0</v>
      </c>
      <c r="G32" s="61">
        <f t="shared" si="1"/>
        <v>1424000</v>
      </c>
      <c r="H32" s="75"/>
      <c r="I32" s="36"/>
      <c r="J32" s="31"/>
      <c r="K32" s="1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63" s="15" customFormat="1" ht="13.5" customHeight="1">
      <c r="A33" s="29">
        <v>5</v>
      </c>
      <c r="B33" s="30">
        <v>44012</v>
      </c>
      <c r="C33" s="62">
        <v>38000</v>
      </c>
      <c r="D33" s="60">
        <f t="shared" si="2"/>
        <v>91</v>
      </c>
      <c r="E33" s="29">
        <v>366</v>
      </c>
      <c r="F33" s="70">
        <f t="shared" si="0"/>
        <v>0</v>
      </c>
      <c r="G33" s="61">
        <f t="shared" si="1"/>
        <v>1386000</v>
      </c>
      <c r="H33" s="75"/>
      <c r="I33" s="36"/>
      <c r="J33" s="31"/>
      <c r="K33" s="1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3" s="15" customFormat="1" ht="13.5" customHeight="1">
      <c r="A34" s="29">
        <v>6</v>
      </c>
      <c r="B34" s="30">
        <v>44104</v>
      </c>
      <c r="C34" s="62">
        <v>38000</v>
      </c>
      <c r="D34" s="60">
        <f t="shared" si="2"/>
        <v>92</v>
      </c>
      <c r="E34" s="29">
        <v>366</v>
      </c>
      <c r="F34" s="70">
        <f t="shared" si="0"/>
        <v>0</v>
      </c>
      <c r="G34" s="61">
        <f t="shared" si="1"/>
        <v>1348000</v>
      </c>
      <c r="H34" s="75"/>
      <c r="I34" s="36"/>
      <c r="J34" s="31"/>
      <c r="K34" s="1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</row>
    <row r="35" spans="1:63" s="15" customFormat="1" ht="13.5" customHeight="1">
      <c r="A35" s="29">
        <v>7</v>
      </c>
      <c r="B35" s="74">
        <v>44196</v>
      </c>
      <c r="C35" s="62">
        <v>38000</v>
      </c>
      <c r="D35" s="60">
        <f t="shared" si="2"/>
        <v>92</v>
      </c>
      <c r="E35" s="29">
        <v>366</v>
      </c>
      <c r="F35" s="70">
        <f t="shared" si="0"/>
        <v>0</v>
      </c>
      <c r="G35" s="61">
        <f t="shared" si="1"/>
        <v>1310000</v>
      </c>
      <c r="H35" s="75"/>
      <c r="I35" s="36"/>
      <c r="J35" s="31"/>
      <c r="K35" s="1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3" s="15" customFormat="1" ht="13.5" customHeight="1">
      <c r="A36" s="29">
        <v>8</v>
      </c>
      <c r="B36" s="30">
        <v>44286</v>
      </c>
      <c r="C36" s="62">
        <v>38000</v>
      </c>
      <c r="D36" s="60">
        <f t="shared" si="2"/>
        <v>90</v>
      </c>
      <c r="E36" s="29">
        <v>365</v>
      </c>
      <c r="F36" s="70">
        <f t="shared" si="0"/>
        <v>0</v>
      </c>
      <c r="G36" s="61">
        <f t="shared" si="1"/>
        <v>1272000</v>
      </c>
      <c r="H36" s="75"/>
      <c r="I36" s="36"/>
      <c r="J36" s="31"/>
      <c r="K36" s="1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3" s="15" customFormat="1" ht="13.5" customHeight="1">
      <c r="A37" s="29">
        <v>9</v>
      </c>
      <c r="B37" s="30">
        <v>44377</v>
      </c>
      <c r="C37" s="62">
        <v>38000</v>
      </c>
      <c r="D37" s="60">
        <f t="shared" si="2"/>
        <v>91</v>
      </c>
      <c r="E37" s="29">
        <v>365</v>
      </c>
      <c r="F37" s="70">
        <f t="shared" si="0"/>
        <v>0</v>
      </c>
      <c r="G37" s="61">
        <f t="shared" si="1"/>
        <v>1234000</v>
      </c>
      <c r="H37" s="75"/>
      <c r="I37" s="36"/>
      <c r="J37" s="3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3" s="15" customFormat="1" ht="13.5" customHeight="1">
      <c r="A38" s="29">
        <v>10</v>
      </c>
      <c r="B38" s="30">
        <v>44469</v>
      </c>
      <c r="C38" s="62">
        <v>38000</v>
      </c>
      <c r="D38" s="60">
        <f t="shared" si="2"/>
        <v>92</v>
      </c>
      <c r="E38" s="29">
        <v>365</v>
      </c>
      <c r="F38" s="70">
        <f t="shared" si="0"/>
        <v>0</v>
      </c>
      <c r="G38" s="61">
        <f t="shared" si="1"/>
        <v>1196000</v>
      </c>
      <c r="H38" s="75"/>
      <c r="I38" s="36"/>
      <c r="J38" s="3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3" s="15" customFormat="1" ht="13.5" customHeight="1">
      <c r="A39" s="29">
        <v>11</v>
      </c>
      <c r="B39" s="74">
        <v>44561</v>
      </c>
      <c r="C39" s="62">
        <v>38000</v>
      </c>
      <c r="D39" s="60">
        <f t="shared" si="2"/>
        <v>92</v>
      </c>
      <c r="E39" s="29">
        <v>365</v>
      </c>
      <c r="F39" s="70">
        <f t="shared" si="0"/>
        <v>0</v>
      </c>
      <c r="G39" s="61">
        <f t="shared" si="1"/>
        <v>1158000</v>
      </c>
      <c r="H39" s="75"/>
      <c r="I39" s="36"/>
      <c r="J39" s="3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3" s="15" customFormat="1" ht="13.5" customHeight="1">
      <c r="A40" s="29">
        <v>12</v>
      </c>
      <c r="B40" s="30">
        <v>44651</v>
      </c>
      <c r="C40" s="62">
        <v>38000</v>
      </c>
      <c r="D40" s="60">
        <f t="shared" si="2"/>
        <v>90</v>
      </c>
      <c r="E40" s="29">
        <v>365</v>
      </c>
      <c r="F40" s="70">
        <f t="shared" si="0"/>
        <v>0</v>
      </c>
      <c r="G40" s="61">
        <f t="shared" si="1"/>
        <v>1120000</v>
      </c>
      <c r="H40" s="75"/>
      <c r="I40" s="36"/>
      <c r="J40" s="3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3" s="15" customFormat="1" ht="13.5" customHeight="1">
      <c r="A41" s="29">
        <v>13</v>
      </c>
      <c r="B41" s="30">
        <v>44742</v>
      </c>
      <c r="C41" s="62">
        <v>38000</v>
      </c>
      <c r="D41" s="60">
        <f t="shared" si="2"/>
        <v>91</v>
      </c>
      <c r="E41" s="29">
        <v>365</v>
      </c>
      <c r="F41" s="70">
        <f t="shared" si="0"/>
        <v>0</v>
      </c>
      <c r="G41" s="61">
        <f t="shared" si="1"/>
        <v>1082000</v>
      </c>
      <c r="H41" s="75"/>
      <c r="I41" s="36"/>
      <c r="J41" s="3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3" s="15" customFormat="1" ht="13.5" customHeight="1">
      <c r="A42" s="29">
        <v>14</v>
      </c>
      <c r="B42" s="30">
        <v>44834</v>
      </c>
      <c r="C42" s="62">
        <v>38000</v>
      </c>
      <c r="D42" s="60">
        <f t="shared" si="2"/>
        <v>92</v>
      </c>
      <c r="E42" s="29">
        <v>365</v>
      </c>
      <c r="F42" s="70">
        <f t="shared" si="0"/>
        <v>0</v>
      </c>
      <c r="G42" s="61">
        <f t="shared" si="1"/>
        <v>1044000</v>
      </c>
      <c r="H42" s="75"/>
      <c r="I42" s="36"/>
      <c r="J42" s="31"/>
      <c r="K42" s="1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3" s="15" customFormat="1" ht="13.5" customHeight="1">
      <c r="A43" s="29">
        <v>15</v>
      </c>
      <c r="B43" s="74">
        <v>44926</v>
      </c>
      <c r="C43" s="62">
        <v>38000</v>
      </c>
      <c r="D43" s="60">
        <f t="shared" si="2"/>
        <v>92</v>
      </c>
      <c r="E43" s="29">
        <v>365</v>
      </c>
      <c r="F43" s="70">
        <f t="shared" si="0"/>
        <v>0</v>
      </c>
      <c r="G43" s="61">
        <f t="shared" si="1"/>
        <v>1006000</v>
      </c>
      <c r="H43" s="75"/>
      <c r="I43" s="36"/>
      <c r="J43" s="31"/>
      <c r="K43" s="1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3" s="15" customFormat="1" ht="13.5" customHeight="1">
      <c r="A44" s="29">
        <v>16</v>
      </c>
      <c r="B44" s="30">
        <v>45016</v>
      </c>
      <c r="C44" s="62">
        <v>38000</v>
      </c>
      <c r="D44" s="60">
        <f t="shared" si="2"/>
        <v>90</v>
      </c>
      <c r="E44" s="29">
        <v>365</v>
      </c>
      <c r="F44" s="70">
        <f t="shared" si="0"/>
        <v>0</v>
      </c>
      <c r="G44" s="61">
        <f t="shared" si="1"/>
        <v>968000</v>
      </c>
      <c r="H44" s="75"/>
      <c r="I44" s="36"/>
      <c r="J44" s="31"/>
      <c r="K44" s="1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3" s="15" customFormat="1" ht="13.5" customHeight="1">
      <c r="A45" s="29">
        <v>17</v>
      </c>
      <c r="B45" s="30">
        <v>45107</v>
      </c>
      <c r="C45" s="62">
        <v>38000</v>
      </c>
      <c r="D45" s="60">
        <f t="shared" si="2"/>
        <v>91</v>
      </c>
      <c r="E45" s="29">
        <v>365</v>
      </c>
      <c r="F45" s="70">
        <f t="shared" si="0"/>
        <v>0</v>
      </c>
      <c r="G45" s="61">
        <f t="shared" si="1"/>
        <v>930000</v>
      </c>
      <c r="H45" s="75"/>
      <c r="I45" s="36"/>
      <c r="J45" s="31"/>
      <c r="K45" s="1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3" s="15" customFormat="1" ht="13.5" customHeight="1">
      <c r="A46" s="29">
        <v>18</v>
      </c>
      <c r="B46" s="30">
        <v>45199</v>
      </c>
      <c r="C46" s="62">
        <v>38000</v>
      </c>
      <c r="D46" s="60">
        <f t="shared" si="2"/>
        <v>92</v>
      </c>
      <c r="E46" s="29">
        <v>365</v>
      </c>
      <c r="F46" s="70">
        <f t="shared" si="0"/>
        <v>0</v>
      </c>
      <c r="G46" s="61">
        <f t="shared" si="1"/>
        <v>892000</v>
      </c>
      <c r="H46" s="75"/>
      <c r="I46" s="36"/>
      <c r="J46" s="31"/>
      <c r="K46" s="1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3" s="15" customFormat="1" ht="13.5" customHeight="1">
      <c r="A47" s="29">
        <v>19</v>
      </c>
      <c r="B47" s="74">
        <v>45291</v>
      </c>
      <c r="C47" s="62">
        <v>38000</v>
      </c>
      <c r="D47" s="60">
        <f t="shared" si="2"/>
        <v>92</v>
      </c>
      <c r="E47" s="29">
        <v>365</v>
      </c>
      <c r="F47" s="70">
        <f t="shared" si="0"/>
        <v>0</v>
      </c>
      <c r="G47" s="61">
        <f t="shared" si="1"/>
        <v>854000</v>
      </c>
      <c r="H47" s="75"/>
      <c r="I47" s="36"/>
      <c r="J47" s="31"/>
      <c r="K47" s="1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</row>
    <row r="48" spans="1:63" s="15" customFormat="1" ht="13.5" customHeight="1">
      <c r="A48" s="29">
        <v>20</v>
      </c>
      <c r="B48" s="30">
        <v>45382</v>
      </c>
      <c r="C48" s="62">
        <v>41700</v>
      </c>
      <c r="D48" s="60">
        <f t="shared" si="2"/>
        <v>91</v>
      </c>
      <c r="E48" s="29">
        <v>366</v>
      </c>
      <c r="F48" s="70">
        <f t="shared" si="0"/>
        <v>0</v>
      </c>
      <c r="G48" s="61">
        <f t="shared" si="1"/>
        <v>812300</v>
      </c>
      <c r="H48" s="75"/>
      <c r="I48" s="36"/>
      <c r="J48" s="31"/>
      <c r="K48" s="1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</row>
    <row r="49" spans="1:63" s="15" customFormat="1" ht="13.5" customHeight="1">
      <c r="A49" s="29">
        <v>21</v>
      </c>
      <c r="B49" s="30">
        <v>45473</v>
      </c>
      <c r="C49" s="62">
        <v>41700</v>
      </c>
      <c r="D49" s="60">
        <f t="shared" si="2"/>
        <v>91</v>
      </c>
      <c r="E49" s="29">
        <v>366</v>
      </c>
      <c r="F49" s="70">
        <f t="shared" si="0"/>
        <v>0</v>
      </c>
      <c r="G49" s="61">
        <f t="shared" si="1"/>
        <v>770600</v>
      </c>
      <c r="H49" s="75"/>
      <c r="I49" s="36"/>
      <c r="J49" s="31"/>
      <c r="K49" s="1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63" s="15" customFormat="1" ht="13.5" customHeight="1">
      <c r="A50" s="29">
        <v>22</v>
      </c>
      <c r="B50" s="30">
        <v>45565</v>
      </c>
      <c r="C50" s="62">
        <v>41700</v>
      </c>
      <c r="D50" s="60">
        <f t="shared" si="2"/>
        <v>92</v>
      </c>
      <c r="E50" s="29">
        <v>366</v>
      </c>
      <c r="F50" s="70">
        <f t="shared" si="0"/>
        <v>0</v>
      </c>
      <c r="G50" s="61">
        <f t="shared" si="1"/>
        <v>728900</v>
      </c>
      <c r="H50" s="75"/>
      <c r="I50" s="36"/>
      <c r="J50" s="31"/>
      <c r="K50" s="1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</row>
    <row r="51" spans="1:63" s="15" customFormat="1" ht="13.5" customHeight="1">
      <c r="A51" s="29">
        <v>23</v>
      </c>
      <c r="B51" s="74">
        <v>45657</v>
      </c>
      <c r="C51" s="62">
        <v>41700</v>
      </c>
      <c r="D51" s="60">
        <f t="shared" si="2"/>
        <v>92</v>
      </c>
      <c r="E51" s="29">
        <v>366</v>
      </c>
      <c r="F51" s="70">
        <f t="shared" si="0"/>
        <v>0</v>
      </c>
      <c r="G51" s="61">
        <f t="shared" si="1"/>
        <v>687200</v>
      </c>
      <c r="H51" s="75"/>
      <c r="I51" s="36"/>
      <c r="J51" s="31"/>
      <c r="K51" s="1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</row>
    <row r="52" spans="1:63" s="15" customFormat="1" ht="13.5" customHeight="1">
      <c r="A52" s="29">
        <v>24</v>
      </c>
      <c r="B52" s="30">
        <v>45747</v>
      </c>
      <c r="C52" s="62">
        <v>41700</v>
      </c>
      <c r="D52" s="60">
        <f t="shared" si="2"/>
        <v>90</v>
      </c>
      <c r="E52" s="29">
        <v>365</v>
      </c>
      <c r="F52" s="70">
        <f t="shared" si="0"/>
        <v>0</v>
      </c>
      <c r="G52" s="61">
        <f aca="true" t="shared" si="3" ref="G52:G67">G51-C52</f>
        <v>645500</v>
      </c>
      <c r="H52" s="75"/>
      <c r="I52" s="36"/>
      <c r="J52" s="31"/>
      <c r="K52" s="1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</row>
    <row r="53" spans="1:63" s="15" customFormat="1" ht="13.5" customHeight="1">
      <c r="A53" s="29">
        <v>25</v>
      </c>
      <c r="B53" s="30">
        <v>45838</v>
      </c>
      <c r="C53" s="62">
        <v>41700</v>
      </c>
      <c r="D53" s="60">
        <f t="shared" si="2"/>
        <v>91</v>
      </c>
      <c r="E53" s="29">
        <v>365</v>
      </c>
      <c r="F53" s="70">
        <f t="shared" si="0"/>
        <v>0</v>
      </c>
      <c r="G53" s="61">
        <f t="shared" si="3"/>
        <v>603800</v>
      </c>
      <c r="H53" s="75"/>
      <c r="I53" s="36"/>
      <c r="J53" s="31"/>
      <c r="K53" s="1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</row>
    <row r="54" spans="1:63" s="15" customFormat="1" ht="13.5" customHeight="1">
      <c r="A54" s="29">
        <v>26</v>
      </c>
      <c r="B54" s="30">
        <v>45930</v>
      </c>
      <c r="C54" s="62">
        <v>41700</v>
      </c>
      <c r="D54" s="60">
        <f t="shared" si="2"/>
        <v>92</v>
      </c>
      <c r="E54" s="29">
        <v>365</v>
      </c>
      <c r="F54" s="70">
        <f t="shared" si="0"/>
        <v>0</v>
      </c>
      <c r="G54" s="61">
        <f t="shared" si="3"/>
        <v>562100</v>
      </c>
      <c r="H54" s="75"/>
      <c r="I54" s="36"/>
      <c r="J54" s="31"/>
      <c r="K54" s="1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</row>
    <row r="55" spans="1:63" s="15" customFormat="1" ht="13.5" customHeight="1">
      <c r="A55" s="29">
        <v>27</v>
      </c>
      <c r="B55" s="74">
        <v>46022</v>
      </c>
      <c r="C55" s="62">
        <v>41700</v>
      </c>
      <c r="D55" s="60">
        <f t="shared" si="2"/>
        <v>92</v>
      </c>
      <c r="E55" s="29">
        <v>365</v>
      </c>
      <c r="F55" s="70">
        <f t="shared" si="0"/>
        <v>0</v>
      </c>
      <c r="G55" s="61">
        <f t="shared" si="3"/>
        <v>520400</v>
      </c>
      <c r="H55" s="75"/>
      <c r="I55" s="36"/>
      <c r="J55" s="31"/>
      <c r="K55" s="1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</row>
    <row r="56" spans="1:63" s="15" customFormat="1" ht="13.5" customHeight="1">
      <c r="A56" s="29">
        <v>28</v>
      </c>
      <c r="B56" s="30">
        <v>46112</v>
      </c>
      <c r="C56" s="62">
        <v>41700</v>
      </c>
      <c r="D56" s="60">
        <f t="shared" si="2"/>
        <v>90</v>
      </c>
      <c r="E56" s="29">
        <v>365</v>
      </c>
      <c r="F56" s="70">
        <f t="shared" si="0"/>
        <v>0</v>
      </c>
      <c r="G56" s="61">
        <f t="shared" si="3"/>
        <v>478700</v>
      </c>
      <c r="H56" s="75"/>
      <c r="I56" s="36"/>
      <c r="J56" s="31"/>
      <c r="K56" s="1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</row>
    <row r="57" spans="1:63" s="15" customFormat="1" ht="13.5" customHeight="1">
      <c r="A57" s="29">
        <v>29</v>
      </c>
      <c r="B57" s="30">
        <v>46203</v>
      </c>
      <c r="C57" s="62">
        <v>41700</v>
      </c>
      <c r="D57" s="60">
        <f t="shared" si="2"/>
        <v>91</v>
      </c>
      <c r="E57" s="29">
        <v>365</v>
      </c>
      <c r="F57" s="70">
        <f t="shared" si="0"/>
        <v>0</v>
      </c>
      <c r="G57" s="61">
        <f t="shared" si="3"/>
        <v>437000</v>
      </c>
      <c r="H57" s="75"/>
      <c r="I57" s="36"/>
      <c r="J57" s="31"/>
      <c r="K57" s="1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</row>
    <row r="58" spans="1:63" s="15" customFormat="1" ht="13.5" customHeight="1">
      <c r="A58" s="29">
        <v>30</v>
      </c>
      <c r="B58" s="30">
        <v>46295</v>
      </c>
      <c r="C58" s="62">
        <v>43700</v>
      </c>
      <c r="D58" s="60">
        <f t="shared" si="2"/>
        <v>92</v>
      </c>
      <c r="E58" s="29">
        <v>365</v>
      </c>
      <c r="F58" s="70">
        <f t="shared" si="0"/>
        <v>0</v>
      </c>
      <c r="G58" s="61">
        <f t="shared" si="3"/>
        <v>393300</v>
      </c>
      <c r="H58" s="75"/>
      <c r="I58" s="36"/>
      <c r="J58" s="31"/>
      <c r="K58" s="1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</row>
    <row r="59" spans="1:63" s="15" customFormat="1" ht="13.5" customHeight="1">
      <c r="A59" s="29">
        <v>31</v>
      </c>
      <c r="B59" s="74">
        <v>46387</v>
      </c>
      <c r="C59" s="62">
        <v>43700</v>
      </c>
      <c r="D59" s="60">
        <f t="shared" si="2"/>
        <v>92</v>
      </c>
      <c r="E59" s="29">
        <v>365</v>
      </c>
      <c r="F59" s="70">
        <f t="shared" si="0"/>
        <v>0</v>
      </c>
      <c r="G59" s="61">
        <f t="shared" si="3"/>
        <v>349600</v>
      </c>
      <c r="H59" s="75"/>
      <c r="I59" s="36"/>
      <c r="J59" s="31"/>
      <c r="K59" s="1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</row>
    <row r="60" spans="1:63" s="15" customFormat="1" ht="13.5" customHeight="1">
      <c r="A60" s="29">
        <v>32</v>
      </c>
      <c r="B60" s="30">
        <v>46477</v>
      </c>
      <c r="C60" s="62">
        <v>43700</v>
      </c>
      <c r="D60" s="60">
        <f t="shared" si="2"/>
        <v>90</v>
      </c>
      <c r="E60" s="29">
        <v>365</v>
      </c>
      <c r="F60" s="70">
        <f t="shared" si="0"/>
        <v>0</v>
      </c>
      <c r="G60" s="61">
        <f t="shared" si="3"/>
        <v>305900</v>
      </c>
      <c r="H60" s="75"/>
      <c r="I60" s="36"/>
      <c r="J60" s="31"/>
      <c r="K60" s="1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</row>
    <row r="61" spans="1:63" s="15" customFormat="1" ht="13.5" customHeight="1">
      <c r="A61" s="29">
        <v>33</v>
      </c>
      <c r="B61" s="30">
        <v>46568</v>
      </c>
      <c r="C61" s="62">
        <v>43700</v>
      </c>
      <c r="D61" s="60">
        <f t="shared" si="2"/>
        <v>91</v>
      </c>
      <c r="E61" s="29">
        <v>365</v>
      </c>
      <c r="F61" s="70">
        <f t="shared" si="0"/>
        <v>0</v>
      </c>
      <c r="G61" s="61">
        <f t="shared" si="3"/>
        <v>262200</v>
      </c>
      <c r="H61" s="75"/>
      <c r="I61" s="36"/>
      <c r="J61" s="31"/>
      <c r="K61" s="1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</row>
    <row r="62" spans="1:63" s="15" customFormat="1" ht="13.5" customHeight="1">
      <c r="A62" s="29">
        <v>34</v>
      </c>
      <c r="B62" s="30">
        <v>46660</v>
      </c>
      <c r="C62" s="62">
        <v>43700</v>
      </c>
      <c r="D62" s="60">
        <f t="shared" si="2"/>
        <v>92</v>
      </c>
      <c r="E62" s="29">
        <v>365</v>
      </c>
      <c r="F62" s="70">
        <f t="shared" si="0"/>
        <v>0</v>
      </c>
      <c r="G62" s="61">
        <f t="shared" si="3"/>
        <v>218500</v>
      </c>
      <c r="H62" s="75"/>
      <c r="I62" s="36"/>
      <c r="J62" s="31"/>
      <c r="K62" s="1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</row>
    <row r="63" spans="1:63" s="15" customFormat="1" ht="13.5" customHeight="1">
      <c r="A63" s="29">
        <v>35</v>
      </c>
      <c r="B63" s="74">
        <v>46752</v>
      </c>
      <c r="C63" s="62">
        <v>43700</v>
      </c>
      <c r="D63" s="60">
        <f t="shared" si="2"/>
        <v>92</v>
      </c>
      <c r="E63" s="29">
        <v>365</v>
      </c>
      <c r="F63" s="70">
        <f t="shared" si="0"/>
        <v>0</v>
      </c>
      <c r="G63" s="61">
        <f t="shared" si="3"/>
        <v>174800</v>
      </c>
      <c r="H63" s="75"/>
      <c r="I63" s="36"/>
      <c r="J63" s="31"/>
      <c r="K63" s="1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</row>
    <row r="64" spans="1:63" s="15" customFormat="1" ht="13.5" customHeight="1">
      <c r="A64" s="29">
        <v>36</v>
      </c>
      <c r="B64" s="30">
        <v>46843</v>
      </c>
      <c r="C64" s="62">
        <v>43700</v>
      </c>
      <c r="D64" s="60">
        <f t="shared" si="2"/>
        <v>91</v>
      </c>
      <c r="E64" s="29">
        <v>366</v>
      </c>
      <c r="F64" s="70">
        <f t="shared" si="0"/>
        <v>0</v>
      </c>
      <c r="G64" s="61">
        <f t="shared" si="3"/>
        <v>131100</v>
      </c>
      <c r="H64" s="75"/>
      <c r="I64" s="36"/>
      <c r="J64" s="31"/>
      <c r="K64" s="1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</row>
    <row r="65" spans="1:63" s="15" customFormat="1" ht="13.5" customHeight="1">
      <c r="A65" s="29">
        <v>37</v>
      </c>
      <c r="B65" s="30">
        <v>46934</v>
      </c>
      <c r="C65" s="62">
        <v>43700</v>
      </c>
      <c r="D65" s="60">
        <f t="shared" si="2"/>
        <v>91</v>
      </c>
      <c r="E65" s="29">
        <v>366</v>
      </c>
      <c r="F65" s="70">
        <f t="shared" si="0"/>
        <v>0</v>
      </c>
      <c r="G65" s="61">
        <f t="shared" si="3"/>
        <v>87400</v>
      </c>
      <c r="H65" s="75"/>
      <c r="I65" s="36"/>
      <c r="J65" s="31"/>
      <c r="K65" s="1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</row>
    <row r="66" spans="1:63" s="15" customFormat="1" ht="13.5" customHeight="1">
      <c r="A66" s="29">
        <v>38</v>
      </c>
      <c r="B66" s="30">
        <v>47026</v>
      </c>
      <c r="C66" s="62">
        <v>43700</v>
      </c>
      <c r="D66" s="60">
        <f t="shared" si="2"/>
        <v>92</v>
      </c>
      <c r="E66" s="29">
        <v>366</v>
      </c>
      <c r="F66" s="70">
        <f t="shared" si="0"/>
        <v>0</v>
      </c>
      <c r="G66" s="61">
        <f t="shared" si="3"/>
        <v>43700</v>
      </c>
      <c r="H66" s="75"/>
      <c r="I66" s="36"/>
      <c r="J66" s="31"/>
      <c r="K66" s="1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</row>
    <row r="67" spans="1:63" s="15" customFormat="1" ht="13.5" customHeight="1" thickBot="1">
      <c r="A67" s="29">
        <v>39</v>
      </c>
      <c r="B67" s="74">
        <v>47118</v>
      </c>
      <c r="C67" s="62">
        <v>43700</v>
      </c>
      <c r="D67" s="60">
        <f t="shared" si="2"/>
        <v>92</v>
      </c>
      <c r="E67" s="29">
        <v>366</v>
      </c>
      <c r="F67" s="70">
        <f t="shared" si="0"/>
        <v>0</v>
      </c>
      <c r="G67" s="61">
        <f t="shared" si="3"/>
        <v>0</v>
      </c>
      <c r="H67" s="75"/>
      <c r="I67" s="36"/>
      <c r="J67" s="31"/>
      <c r="K67" s="1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</row>
    <row r="68" spans="1:11" ht="19.5" customHeight="1" thickBot="1">
      <c r="A68" s="89" t="s">
        <v>7</v>
      </c>
      <c r="B68" s="89"/>
      <c r="C68" s="89"/>
      <c r="D68" s="89"/>
      <c r="E68" s="90"/>
      <c r="F68" s="72">
        <f>SUM(F29:F67)</f>
        <v>0</v>
      </c>
      <c r="G68" s="71"/>
      <c r="H68" s="27"/>
      <c r="I68" s="36"/>
      <c r="J68" s="31"/>
      <c r="K68" s="17"/>
    </row>
    <row r="69" spans="1:11" ht="12.75">
      <c r="A69" s="47" t="s">
        <v>4</v>
      </c>
      <c r="B69" s="28"/>
      <c r="C69" s="28"/>
      <c r="D69" s="28"/>
      <c r="E69" s="28"/>
      <c r="F69" s="28"/>
      <c r="G69" s="28"/>
      <c r="I69" s="36"/>
      <c r="J69" s="31"/>
      <c r="K69" s="17"/>
    </row>
    <row r="70" spans="1:11" ht="12.75">
      <c r="A70" s="87" t="s">
        <v>21</v>
      </c>
      <c r="B70" s="88"/>
      <c r="C70" s="88"/>
      <c r="D70" s="88"/>
      <c r="E70" s="88"/>
      <c r="F70" s="88"/>
      <c r="G70" s="88"/>
      <c r="I70" s="36"/>
      <c r="J70" s="31"/>
      <c r="K70" s="17"/>
    </row>
    <row r="71" spans="1:255" ht="12.75">
      <c r="A71" s="48"/>
      <c r="B71" s="1"/>
      <c r="C71" s="1"/>
      <c r="D71" s="1"/>
      <c r="E71" s="1"/>
      <c r="F71" s="1"/>
      <c r="G71" s="1"/>
      <c r="H71" s="1"/>
      <c r="I71" s="36"/>
      <c r="J71" s="31"/>
      <c r="K71" s="17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ht="12.75">
      <c r="A72" s="48"/>
      <c r="B72" s="1"/>
      <c r="C72" s="1"/>
      <c r="D72" s="1"/>
      <c r="E72" s="1"/>
      <c r="F72" s="1"/>
      <c r="G72" s="1"/>
      <c r="H72" s="1"/>
      <c r="I72" s="36"/>
      <c r="J72" s="31"/>
      <c r="K72" s="17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ht="12.75">
      <c r="A73" s="48"/>
      <c r="B73" s="1"/>
      <c r="C73" s="1"/>
      <c r="D73" s="1"/>
      <c r="E73" s="1"/>
      <c r="F73" s="1"/>
      <c r="G73" s="1"/>
      <c r="H73" s="1"/>
      <c r="I73" s="36"/>
      <c r="J73" s="31"/>
      <c r="K73" s="17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12.75">
      <c r="A74" s="48"/>
      <c r="B74" s="1"/>
      <c r="C74" s="1"/>
      <c r="D74" s="1"/>
      <c r="E74" s="1"/>
      <c r="F74" s="1"/>
      <c r="G74" s="1"/>
      <c r="H74" s="1"/>
      <c r="I74" s="36"/>
      <c r="J74" s="31"/>
      <c r="K74" s="17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12.75">
      <c r="A75" s="48"/>
      <c r="B75" s="1"/>
      <c r="C75" s="1"/>
      <c r="D75" s="1"/>
      <c r="E75" s="1"/>
      <c r="F75" s="1"/>
      <c r="G75" s="1"/>
      <c r="H75" s="1"/>
      <c r="I75" s="36"/>
      <c r="J75" s="31"/>
      <c r="K75" s="17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12.75">
      <c r="A76" s="49" t="s">
        <v>0</v>
      </c>
      <c r="B76" s="18"/>
      <c r="C76" s="18"/>
      <c r="D76" s="18" t="s">
        <v>5</v>
      </c>
      <c r="E76" s="18"/>
      <c r="F76" s="18"/>
      <c r="G76" s="18"/>
      <c r="H76" s="18"/>
      <c r="I76" s="36"/>
      <c r="J76" s="31"/>
      <c r="K76" s="17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12.75">
      <c r="A77" s="49" t="s">
        <v>6</v>
      </c>
      <c r="B77" s="18"/>
      <c r="C77" s="18"/>
      <c r="D77" s="18" t="s">
        <v>20</v>
      </c>
      <c r="E77" s="18"/>
      <c r="F77" s="18"/>
      <c r="G77" s="18"/>
      <c r="H77" s="18"/>
      <c r="I77" s="36"/>
      <c r="J77" s="31"/>
      <c r="K77" s="17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12.75">
      <c r="A78" s="48"/>
      <c r="B78" s="1"/>
      <c r="C78" s="1"/>
      <c r="D78" s="1"/>
      <c r="E78" s="1"/>
      <c r="F78" s="1"/>
      <c r="G78" s="1"/>
      <c r="H78" s="1"/>
      <c r="I78" s="36"/>
      <c r="J78" s="31"/>
      <c r="K78" s="17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12.75">
      <c r="A79" s="50"/>
      <c r="B79" s="51"/>
      <c r="C79" s="51"/>
      <c r="D79" s="51"/>
      <c r="E79" s="51"/>
      <c r="F79" s="51"/>
      <c r="G79" s="51"/>
      <c r="H79" s="51"/>
      <c r="I79" s="52"/>
      <c r="J79" s="3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12.75">
      <c r="A80" s="33"/>
      <c r="B80" s="33"/>
      <c r="C80" s="33"/>
      <c r="D80" s="33"/>
      <c r="E80" s="33"/>
      <c r="F80" s="33"/>
      <c r="G80" s="33"/>
      <c r="H80" s="33"/>
      <c r="I80" s="33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2.75">
      <c r="A81" s="1"/>
      <c r="B81" s="1"/>
      <c r="C81" s="1"/>
      <c r="D81" s="1"/>
      <c r="E81" s="1"/>
      <c r="F81" s="1"/>
      <c r="G81" s="1"/>
      <c r="H81" s="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ht="12.75">
      <c r="A82" s="1"/>
      <c r="B82" s="1"/>
      <c r="C82" s="1"/>
      <c r="D82" s="1"/>
      <c r="E82" s="1"/>
      <c r="F82" s="1"/>
      <c r="G82" s="1"/>
      <c r="H82" s="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ht="12.75">
      <c r="A83" s="1"/>
      <c r="B83" s="1"/>
      <c r="C83" s="1"/>
      <c r="D83" s="1"/>
      <c r="E83" s="1"/>
      <c r="F83" s="1"/>
      <c r="G83" s="1"/>
      <c r="H83" s="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ht="12.75">
      <c r="A84" s="1"/>
      <c r="B84" s="1"/>
      <c r="C84" s="1"/>
      <c r="D84" s="1"/>
      <c r="E84" s="1"/>
      <c r="F84" s="1"/>
      <c r="G84" s="1"/>
      <c r="H84" s="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12.75">
      <c r="A85" s="1"/>
      <c r="B85" s="1"/>
      <c r="C85" s="1"/>
      <c r="D85" s="1"/>
      <c r="E85" s="1"/>
      <c r="F85" s="1"/>
      <c r="G85" s="1"/>
      <c r="H85" s="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12.75">
      <c r="A86" s="1"/>
      <c r="B86" s="1"/>
      <c r="C86" s="1"/>
      <c r="D86" s="1"/>
      <c r="E86" s="1"/>
      <c r="F86" s="1"/>
      <c r="G86" s="1"/>
      <c r="H86" s="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12.75">
      <c r="A87" s="1"/>
      <c r="B87" s="1"/>
      <c r="C87" s="1"/>
      <c r="D87" s="1"/>
      <c r="E87" s="1"/>
      <c r="F87" s="1"/>
      <c r="G87" s="1"/>
      <c r="H87" s="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12.75">
      <c r="A88" s="1"/>
      <c r="B88" s="1"/>
      <c r="C88" s="1"/>
      <c r="D88" s="1"/>
      <c r="E88" s="1"/>
      <c r="F88" s="1"/>
      <c r="G88" s="1"/>
      <c r="H88" s="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12.75">
      <c r="A89" s="1"/>
      <c r="B89" s="1"/>
      <c r="C89" s="1"/>
      <c r="D89" s="1"/>
      <c r="E89" s="1"/>
      <c r="F89" s="1"/>
      <c r="G89" s="1"/>
      <c r="H89" s="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2.75">
      <c r="A90" s="1"/>
      <c r="B90" s="1"/>
      <c r="C90" s="1"/>
      <c r="D90" s="1"/>
      <c r="E90" s="1"/>
      <c r="F90" s="1"/>
      <c r="G90" s="1"/>
      <c r="H90" s="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2.75">
      <c r="A91" s="1"/>
      <c r="B91" s="1"/>
      <c r="C91" s="1"/>
      <c r="D91" s="1"/>
      <c r="E91" s="1"/>
      <c r="F91" s="1"/>
      <c r="G91" s="1"/>
      <c r="H91" s="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2.75">
      <c r="A92" s="1"/>
      <c r="B92" s="1"/>
      <c r="C92" s="1"/>
      <c r="D92" s="1"/>
      <c r="E92" s="1"/>
      <c r="F92" s="1"/>
      <c r="G92" s="1"/>
      <c r="H92" s="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12.75">
      <c r="A93" s="1"/>
      <c r="B93" s="1"/>
      <c r="C93" s="1"/>
      <c r="D93" s="1"/>
      <c r="E93" s="1"/>
      <c r="F93" s="1"/>
      <c r="G93" s="1"/>
      <c r="H93" s="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12.75">
      <c r="A94" s="1"/>
      <c r="B94" s="1"/>
      <c r="C94" s="1"/>
      <c r="D94" s="1"/>
      <c r="E94" s="1"/>
      <c r="F94" s="1"/>
      <c r="G94" s="1"/>
      <c r="H94" s="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12.75">
      <c r="A95" s="1"/>
      <c r="B95" s="1"/>
      <c r="C95" s="1"/>
      <c r="D95" s="1"/>
      <c r="E95" s="1"/>
      <c r="F95" s="1"/>
      <c r="G95" s="1"/>
      <c r="H95" s="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12.75">
      <c r="A96" s="1"/>
      <c r="B96" s="1"/>
      <c r="C96" s="1"/>
      <c r="D96" s="1"/>
      <c r="E96" s="1"/>
      <c r="F96" s="1"/>
      <c r="G96" s="1"/>
      <c r="H96" s="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ht="12.75">
      <c r="A97" s="1"/>
      <c r="B97" s="1"/>
      <c r="C97" s="1"/>
      <c r="D97" s="1"/>
      <c r="E97" s="1"/>
      <c r="F97" s="1"/>
      <c r="G97" s="1"/>
      <c r="H97" s="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ht="12.75">
      <c r="A98" s="1"/>
      <c r="B98" s="1"/>
      <c r="C98" s="1"/>
      <c r="D98" s="1"/>
      <c r="E98" s="1"/>
      <c r="F98" s="1"/>
      <c r="G98" s="1"/>
      <c r="H98" s="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ht="12.75">
      <c r="A99" s="1"/>
      <c r="B99" s="1"/>
      <c r="C99" s="1"/>
      <c r="D99" s="1"/>
      <c r="E99" s="1"/>
      <c r="F99" s="1"/>
      <c r="G99" s="1"/>
      <c r="H99" s="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12.75">
      <c r="A100" s="1"/>
      <c r="B100" s="1"/>
      <c r="C100" s="1"/>
      <c r="D100" s="1"/>
      <c r="E100" s="1"/>
      <c r="F100" s="1"/>
      <c r="G100" s="1"/>
      <c r="H100" s="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ht="12.75">
      <c r="A101" s="1"/>
      <c r="B101" s="1"/>
      <c r="C101" s="1"/>
      <c r="D101" s="1"/>
      <c r="E101" s="1"/>
      <c r="F101" s="1"/>
      <c r="G101" s="1"/>
      <c r="H101" s="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ht="12.75">
      <c r="A102" s="1"/>
      <c r="B102" s="1"/>
      <c r="C102" s="1"/>
      <c r="D102" s="1"/>
      <c r="E102" s="1"/>
      <c r="F102" s="1"/>
      <c r="G102" s="1"/>
      <c r="H102" s="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12.75">
      <c r="A103" s="1"/>
      <c r="B103" s="1"/>
      <c r="C103" s="1"/>
      <c r="D103" s="1"/>
      <c r="E103" s="1"/>
      <c r="F103" s="1"/>
      <c r="G103" s="1"/>
      <c r="H103" s="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12.75">
      <c r="A104" s="1"/>
      <c r="B104" s="1"/>
      <c r="C104" s="1"/>
      <c r="D104" s="1"/>
      <c r="E104" s="1"/>
      <c r="F104" s="1"/>
      <c r="G104" s="1"/>
      <c r="H104" s="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2.75">
      <c r="A105" s="1"/>
      <c r="B105" s="1"/>
      <c r="C105" s="1"/>
      <c r="D105" s="1"/>
      <c r="E105" s="1"/>
      <c r="F105" s="1"/>
      <c r="G105" s="1"/>
      <c r="H105" s="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12.75">
      <c r="A106" s="1"/>
      <c r="B106" s="1"/>
      <c r="C106" s="1"/>
      <c r="D106" s="1"/>
      <c r="E106" s="1"/>
      <c r="F106" s="1"/>
      <c r="G106" s="1"/>
      <c r="H106" s="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ht="12.75">
      <c r="A107" s="1"/>
      <c r="B107" s="1"/>
      <c r="C107" s="1"/>
      <c r="D107" s="1"/>
      <c r="E107" s="1"/>
      <c r="F107" s="1"/>
      <c r="G107" s="1"/>
      <c r="H107" s="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ht="12.75">
      <c r="A108" s="1"/>
      <c r="B108" s="1"/>
      <c r="C108" s="1"/>
      <c r="D108" s="1"/>
      <c r="E108" s="1"/>
      <c r="F108" s="1"/>
      <c r="G108" s="1"/>
      <c r="H108" s="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ht="12.75">
      <c r="A109" s="1"/>
      <c r="B109" s="1"/>
      <c r="C109" s="1"/>
      <c r="D109" s="1"/>
      <c r="E109" s="1"/>
      <c r="F109" s="1"/>
      <c r="G109" s="1"/>
      <c r="H109" s="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12.75">
      <c r="A110" s="1"/>
      <c r="B110" s="1"/>
      <c r="C110" s="1"/>
      <c r="D110" s="1"/>
      <c r="E110" s="1"/>
      <c r="F110" s="1"/>
      <c r="G110" s="1"/>
      <c r="H110" s="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ht="12.75">
      <c r="A111" s="1"/>
      <c r="B111" s="1"/>
      <c r="C111" s="1"/>
      <c r="D111" s="1"/>
      <c r="E111" s="1"/>
      <c r="F111" s="1"/>
      <c r="G111" s="1"/>
      <c r="H111" s="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ht="12.75">
      <c r="A112" s="1"/>
      <c r="B112" s="1"/>
      <c r="C112" s="1"/>
      <c r="D112" s="1"/>
      <c r="E112" s="1"/>
      <c r="F112" s="1"/>
      <c r="G112" s="1"/>
      <c r="H112" s="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ht="12.75">
      <c r="A113" s="1"/>
      <c r="B113" s="1"/>
      <c r="C113" s="1"/>
      <c r="D113" s="1"/>
      <c r="E113" s="1"/>
      <c r="F113" s="1"/>
      <c r="G113" s="1"/>
      <c r="H113" s="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12.75">
      <c r="A114" s="1"/>
      <c r="B114" s="1"/>
      <c r="C114" s="1"/>
      <c r="D114" s="1"/>
      <c r="E114" s="1"/>
      <c r="F114" s="1"/>
      <c r="G114" s="1"/>
      <c r="H114" s="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ht="12.75">
      <c r="A115" s="1"/>
      <c r="B115" s="1"/>
      <c r="C115" s="1"/>
      <c r="D115" s="1"/>
      <c r="E115" s="1"/>
      <c r="F115" s="1"/>
      <c r="G115" s="1"/>
      <c r="H115" s="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ht="12.75">
      <c r="A116" s="1"/>
      <c r="B116" s="1"/>
      <c r="C116" s="1"/>
      <c r="D116" s="1"/>
      <c r="E116" s="1"/>
      <c r="F116" s="1"/>
      <c r="G116" s="1"/>
      <c r="H116" s="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ht="12.75">
      <c r="A117" s="1"/>
      <c r="B117" s="1"/>
      <c r="C117" s="1"/>
      <c r="D117" s="1"/>
      <c r="E117" s="1"/>
      <c r="F117" s="1"/>
      <c r="G117" s="1"/>
      <c r="H117" s="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ht="12.75">
      <c r="A118" s="1"/>
      <c r="B118" s="1"/>
      <c r="C118" s="1"/>
      <c r="D118" s="1"/>
      <c r="E118" s="1"/>
      <c r="F118" s="1"/>
      <c r="G118" s="1"/>
      <c r="H118" s="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ht="12.75">
      <c r="A119" s="1"/>
      <c r="B119" s="1"/>
      <c r="C119" s="1"/>
      <c r="D119" s="1"/>
      <c r="E119" s="1"/>
      <c r="F119" s="1"/>
      <c r="G119" s="1"/>
      <c r="H119" s="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ht="12.75">
      <c r="A120" s="1"/>
      <c r="B120" s="1"/>
      <c r="C120" s="1"/>
      <c r="D120" s="1"/>
      <c r="E120" s="1"/>
      <c r="F120" s="1"/>
      <c r="G120" s="1"/>
      <c r="H120" s="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12.75">
      <c r="A121" s="1"/>
      <c r="B121" s="1"/>
      <c r="C121" s="1"/>
      <c r="D121" s="1"/>
      <c r="E121" s="1"/>
      <c r="F121" s="1"/>
      <c r="G121" s="1"/>
      <c r="H121" s="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ht="12.75">
      <c r="A122" s="1"/>
      <c r="B122" s="1"/>
      <c r="C122" s="1"/>
      <c r="D122" s="1"/>
      <c r="E122" s="1"/>
      <c r="F122" s="1"/>
      <c r="G122" s="1"/>
      <c r="H122" s="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ht="12.75">
      <c r="A123" s="1"/>
      <c r="B123" s="1"/>
      <c r="C123" s="1"/>
      <c r="D123" s="1"/>
      <c r="E123" s="1"/>
      <c r="F123" s="1"/>
      <c r="G123" s="1"/>
      <c r="H123" s="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ht="12.75">
      <c r="A124" s="1"/>
      <c r="B124" s="1"/>
      <c r="C124" s="1"/>
      <c r="D124" s="1"/>
      <c r="E124" s="1"/>
      <c r="F124" s="1"/>
      <c r="G124" s="1"/>
      <c r="H124" s="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ht="12.75">
      <c r="A125" s="1"/>
      <c r="B125" s="1"/>
      <c r="C125" s="1"/>
      <c r="D125" s="1"/>
      <c r="E125" s="1"/>
      <c r="F125" s="1"/>
      <c r="G125" s="1"/>
      <c r="H125" s="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ht="12.75">
      <c r="A126" s="1"/>
      <c r="B126" s="1"/>
      <c r="C126" s="1"/>
      <c r="D126" s="1"/>
      <c r="E126" s="1"/>
      <c r="F126" s="1"/>
      <c r="G126" s="1"/>
      <c r="H126" s="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12.75">
      <c r="A127" s="1"/>
      <c r="B127" s="1"/>
      <c r="C127" s="1"/>
      <c r="D127" s="1"/>
      <c r="E127" s="1"/>
      <c r="F127" s="1"/>
      <c r="G127" s="1"/>
      <c r="H127" s="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ht="12.75">
      <c r="A128" s="1"/>
      <c r="B128" s="1"/>
      <c r="C128" s="1"/>
      <c r="D128" s="1"/>
      <c r="E128" s="1"/>
      <c r="F128" s="1"/>
      <c r="G128" s="1"/>
      <c r="H128" s="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ht="12.75">
      <c r="A129" s="1"/>
      <c r="B129" s="1"/>
      <c r="C129" s="1"/>
      <c r="D129" s="1"/>
      <c r="E129" s="1"/>
      <c r="F129" s="1"/>
      <c r="G129" s="1"/>
      <c r="H129" s="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ht="12.75">
      <c r="A130" s="1"/>
      <c r="B130" s="1"/>
      <c r="C130" s="1"/>
      <c r="D130" s="1"/>
      <c r="E130" s="1"/>
      <c r="F130" s="1"/>
      <c r="G130" s="1"/>
      <c r="H130" s="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ht="12.75">
      <c r="A131" s="1"/>
      <c r="B131" s="1"/>
      <c r="C131" s="1"/>
      <c r="D131" s="1"/>
      <c r="E131" s="1"/>
      <c r="F131" s="1"/>
      <c r="G131" s="1"/>
      <c r="H131" s="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ht="12.75">
      <c r="A132" s="1"/>
      <c r="B132" s="1"/>
      <c r="C132" s="1"/>
      <c r="D132" s="1"/>
      <c r="E132" s="1"/>
      <c r="F132" s="1"/>
      <c r="G132" s="1"/>
      <c r="H132" s="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ht="12.75">
      <c r="A133" s="1"/>
      <c r="B133" s="1"/>
      <c r="C133" s="1"/>
      <c r="D133" s="1"/>
      <c r="E133" s="1"/>
      <c r="F133" s="1"/>
      <c r="G133" s="1"/>
      <c r="H133" s="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ht="12.75">
      <c r="A134" s="1"/>
      <c r="B134" s="1"/>
      <c r="C134" s="1"/>
      <c r="D134" s="1"/>
      <c r="E134" s="1"/>
      <c r="F134" s="1"/>
      <c r="G134" s="1"/>
      <c r="H134" s="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ht="12.75">
      <c r="A135" s="1"/>
      <c r="B135" s="1"/>
      <c r="C135" s="1"/>
      <c r="D135" s="1"/>
      <c r="E135" s="1"/>
      <c r="F135" s="1"/>
      <c r="G135" s="1"/>
      <c r="H135" s="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ht="12.75">
      <c r="A136" s="1"/>
      <c r="B136" s="1"/>
      <c r="C136" s="1"/>
      <c r="D136" s="1"/>
      <c r="E136" s="1"/>
      <c r="F136" s="1"/>
      <c r="G136" s="1"/>
      <c r="H136" s="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ht="12.75">
      <c r="A137" s="1"/>
      <c r="B137" s="1"/>
      <c r="C137" s="1"/>
      <c r="D137" s="1"/>
      <c r="E137" s="1"/>
      <c r="F137" s="1"/>
      <c r="G137" s="1"/>
      <c r="H137" s="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ht="12.75">
      <c r="A138" s="1"/>
      <c r="B138" s="1"/>
      <c r="C138" s="1"/>
      <c r="D138" s="1"/>
      <c r="E138" s="1"/>
      <c r="F138" s="1"/>
      <c r="G138" s="1"/>
      <c r="H138" s="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ht="12.75">
      <c r="A139" s="1"/>
      <c r="B139" s="1"/>
      <c r="C139" s="1"/>
      <c r="D139" s="1"/>
      <c r="E139" s="1"/>
      <c r="F139" s="1"/>
      <c r="G139" s="1"/>
      <c r="H139" s="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ht="12.75">
      <c r="A140" s="1"/>
      <c r="B140" s="1"/>
      <c r="C140" s="1"/>
      <c r="D140" s="1"/>
      <c r="E140" s="1"/>
      <c r="F140" s="1"/>
      <c r="G140" s="1"/>
      <c r="H140" s="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12.75">
      <c r="A141" s="1"/>
      <c r="B141" s="1"/>
      <c r="C141" s="1"/>
      <c r="D141" s="1"/>
      <c r="E141" s="1"/>
      <c r="F141" s="1"/>
      <c r="G141" s="1"/>
      <c r="H141" s="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12.75">
      <c r="A142" s="1"/>
      <c r="B142" s="1"/>
      <c r="C142" s="1"/>
      <c r="D142" s="1"/>
      <c r="E142" s="1"/>
      <c r="F142" s="1"/>
      <c r="G142" s="1"/>
      <c r="H142" s="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12.75">
      <c r="A143" s="1"/>
      <c r="B143" s="1"/>
      <c r="C143" s="1"/>
      <c r="D143" s="1"/>
      <c r="E143" s="1"/>
      <c r="F143" s="1"/>
      <c r="G143" s="1"/>
      <c r="H143" s="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ht="12.75">
      <c r="A144" s="1"/>
      <c r="B144" s="1"/>
      <c r="C144" s="1"/>
      <c r="D144" s="1"/>
      <c r="E144" s="1"/>
      <c r="F144" s="1"/>
      <c r="G144" s="1"/>
      <c r="H144" s="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ht="12.75">
      <c r="A145" s="1"/>
      <c r="B145" s="1"/>
      <c r="C145" s="1"/>
      <c r="D145" s="1"/>
      <c r="E145" s="1"/>
      <c r="F145" s="1"/>
      <c r="G145" s="1"/>
      <c r="H145" s="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ht="12.75">
      <c r="A146" s="1"/>
      <c r="B146" s="1"/>
      <c r="C146" s="1"/>
      <c r="D146" s="1"/>
      <c r="E146" s="1"/>
      <c r="F146" s="1"/>
      <c r="G146" s="1"/>
      <c r="H146" s="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ht="12.75">
      <c r="A147" s="1"/>
      <c r="B147" s="1"/>
      <c r="C147" s="1"/>
      <c r="D147" s="1"/>
      <c r="E147" s="1"/>
      <c r="F147" s="1"/>
      <c r="G147" s="1"/>
      <c r="H147" s="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ht="12.75">
      <c r="A148" s="1"/>
      <c r="B148" s="1"/>
      <c r="C148" s="1"/>
      <c r="D148" s="1"/>
      <c r="E148" s="1"/>
      <c r="F148" s="1"/>
      <c r="G148" s="1"/>
      <c r="H148" s="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ht="12.75">
      <c r="A149" s="1"/>
      <c r="B149" s="1"/>
      <c r="C149" s="1"/>
      <c r="D149" s="1"/>
      <c r="E149" s="1"/>
      <c r="F149" s="1"/>
      <c r="G149" s="1"/>
      <c r="H149" s="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ht="12.75">
      <c r="A150" s="1"/>
      <c r="B150" s="1"/>
      <c r="C150" s="1"/>
      <c r="D150" s="1"/>
      <c r="E150" s="1"/>
      <c r="F150" s="1"/>
      <c r="G150" s="1"/>
      <c r="H150" s="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ht="12.75">
      <c r="A151" s="1"/>
      <c r="B151" s="1"/>
      <c r="C151" s="1"/>
      <c r="D151" s="1"/>
      <c r="E151" s="1"/>
      <c r="F151" s="1"/>
      <c r="G151" s="1"/>
      <c r="H151" s="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12.75">
      <c r="A152" s="1"/>
      <c r="B152" s="1"/>
      <c r="C152" s="1"/>
      <c r="D152" s="1"/>
      <c r="E152" s="1"/>
      <c r="F152" s="1"/>
      <c r="G152" s="1"/>
      <c r="H152" s="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12.75">
      <c r="A153" s="1"/>
      <c r="B153" s="1"/>
      <c r="C153" s="1"/>
      <c r="D153" s="1"/>
      <c r="E153" s="1"/>
      <c r="F153" s="1"/>
      <c r="G153" s="1"/>
      <c r="H153" s="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ht="12.75">
      <c r="A154" s="1"/>
      <c r="B154" s="1"/>
      <c r="C154" s="1"/>
      <c r="D154" s="1"/>
      <c r="E154" s="1"/>
      <c r="F154" s="1"/>
      <c r="G154" s="1"/>
      <c r="H154" s="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12.75">
      <c r="A155" s="1"/>
      <c r="B155" s="1"/>
      <c r="C155" s="1"/>
      <c r="D155" s="1"/>
      <c r="E155" s="1"/>
      <c r="F155" s="1"/>
      <c r="G155" s="1"/>
      <c r="H155" s="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12.75">
      <c r="A156" s="1"/>
      <c r="B156" s="1"/>
      <c r="C156" s="1"/>
      <c r="D156" s="1"/>
      <c r="E156" s="1"/>
      <c r="F156" s="1"/>
      <c r="G156" s="1"/>
      <c r="H156" s="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12.75">
      <c r="A157" s="1"/>
      <c r="B157" s="1"/>
      <c r="C157" s="1"/>
      <c r="D157" s="1"/>
      <c r="E157" s="1"/>
      <c r="F157" s="1"/>
      <c r="G157" s="1"/>
      <c r="H157" s="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12.75">
      <c r="A158" s="1"/>
      <c r="B158" s="1"/>
      <c r="C158" s="1"/>
      <c r="D158" s="1"/>
      <c r="E158" s="1"/>
      <c r="F158" s="1"/>
      <c r="G158" s="1"/>
      <c r="H158" s="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12.75">
      <c r="A159" s="1"/>
      <c r="B159" s="1"/>
      <c r="C159" s="1"/>
      <c r="D159" s="1"/>
      <c r="E159" s="1"/>
      <c r="F159" s="1"/>
      <c r="G159" s="1"/>
      <c r="H159" s="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12.75">
      <c r="A160" s="1"/>
      <c r="B160" s="1"/>
      <c r="C160" s="1"/>
      <c r="D160" s="1"/>
      <c r="E160" s="1"/>
      <c r="F160" s="1"/>
      <c r="G160" s="1"/>
      <c r="H160" s="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ht="12.75">
      <c r="A161" s="1"/>
      <c r="B161" s="1"/>
      <c r="C161" s="1"/>
      <c r="D161" s="1"/>
      <c r="E161" s="1"/>
      <c r="F161" s="1"/>
      <c r="G161" s="1"/>
      <c r="H161" s="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12.75">
      <c r="A162" s="1"/>
      <c r="B162" s="1"/>
      <c r="C162" s="1"/>
      <c r="D162" s="1"/>
      <c r="E162" s="1"/>
      <c r="F162" s="1"/>
      <c r="G162" s="1"/>
      <c r="H162" s="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12.75">
      <c r="A163" s="1"/>
      <c r="B163" s="1"/>
      <c r="C163" s="1"/>
      <c r="D163" s="1"/>
      <c r="E163" s="1"/>
      <c r="F163" s="1"/>
      <c r="G163" s="1"/>
      <c r="H163" s="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12.75">
      <c r="A164" s="1"/>
      <c r="B164" s="1"/>
      <c r="C164" s="1"/>
      <c r="D164" s="1"/>
      <c r="E164" s="1"/>
      <c r="F164" s="1"/>
      <c r="G164" s="1"/>
      <c r="H164" s="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12.75">
      <c r="A165" s="1"/>
      <c r="B165" s="1"/>
      <c r="C165" s="1"/>
      <c r="D165" s="1"/>
      <c r="E165" s="1"/>
      <c r="F165" s="1"/>
      <c r="G165" s="1"/>
      <c r="H165" s="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12.75">
      <c r="A166" s="1"/>
      <c r="B166" s="1"/>
      <c r="C166" s="1"/>
      <c r="D166" s="1"/>
      <c r="E166" s="1"/>
      <c r="F166" s="1"/>
      <c r="G166" s="1"/>
      <c r="H166" s="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ht="12.75">
      <c r="A167" s="1"/>
      <c r="B167" s="1"/>
      <c r="C167" s="1"/>
      <c r="D167" s="1"/>
      <c r="E167" s="1"/>
      <c r="F167" s="1"/>
      <c r="G167" s="1"/>
      <c r="H167" s="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ht="12.75">
      <c r="A168" s="1"/>
      <c r="B168" s="1"/>
      <c r="C168" s="1"/>
      <c r="D168" s="1"/>
      <c r="E168" s="1"/>
      <c r="F168" s="1"/>
      <c r="G168" s="1"/>
      <c r="H168" s="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ht="12.75">
      <c r="A169" s="1"/>
      <c r="B169" s="1"/>
      <c r="C169" s="1"/>
      <c r="D169" s="1"/>
      <c r="E169" s="1"/>
      <c r="F169" s="1"/>
      <c r="G169" s="1"/>
      <c r="H169" s="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ht="12.75">
      <c r="A170" s="1"/>
      <c r="B170" s="1"/>
      <c r="C170" s="1"/>
      <c r="D170" s="1"/>
      <c r="E170" s="1"/>
      <c r="F170" s="1"/>
      <c r="G170" s="1"/>
      <c r="H170" s="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ht="12.75">
      <c r="A171" s="1"/>
      <c r="B171" s="1"/>
      <c r="C171" s="1"/>
      <c r="D171" s="1"/>
      <c r="E171" s="1"/>
      <c r="F171" s="1"/>
      <c r="G171" s="1"/>
      <c r="H171" s="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ht="12.75">
      <c r="A172" s="1"/>
      <c r="B172" s="1"/>
      <c r="C172" s="1"/>
      <c r="D172" s="1"/>
      <c r="E172" s="1"/>
      <c r="F172" s="1"/>
      <c r="G172" s="1"/>
      <c r="H172" s="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ht="12.75">
      <c r="A173" s="1"/>
      <c r="B173" s="1"/>
      <c r="C173" s="1"/>
      <c r="D173" s="1"/>
      <c r="E173" s="1"/>
      <c r="F173" s="1"/>
      <c r="G173" s="1"/>
      <c r="H173" s="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ht="12.75">
      <c r="A174" s="1"/>
      <c r="B174" s="1"/>
      <c r="C174" s="1"/>
      <c r="D174" s="1"/>
      <c r="E174" s="1"/>
      <c r="F174" s="1"/>
      <c r="G174" s="1"/>
      <c r="H174" s="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12.75">
      <c r="A175" s="1"/>
      <c r="B175" s="1"/>
      <c r="C175" s="1"/>
      <c r="D175" s="1"/>
      <c r="E175" s="1"/>
      <c r="F175" s="1"/>
      <c r="G175" s="1"/>
      <c r="H175" s="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12.75">
      <c r="A176" s="1"/>
      <c r="B176" s="1"/>
      <c r="C176" s="1"/>
      <c r="D176" s="1"/>
      <c r="E176" s="1"/>
      <c r="F176" s="1"/>
      <c r="G176" s="1"/>
      <c r="H176" s="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ht="12.75">
      <c r="A177" s="1"/>
      <c r="B177" s="1"/>
      <c r="C177" s="1"/>
      <c r="D177" s="1"/>
      <c r="E177" s="1"/>
      <c r="F177" s="1"/>
      <c r="G177" s="1"/>
      <c r="H177" s="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ht="12.75">
      <c r="A178" s="1"/>
      <c r="B178" s="1"/>
      <c r="C178" s="1"/>
      <c r="D178" s="1"/>
      <c r="E178" s="1"/>
      <c r="F178" s="1"/>
      <c r="G178" s="1"/>
      <c r="H178" s="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ht="12.75">
      <c r="A179" s="1"/>
      <c r="B179" s="1"/>
      <c r="C179" s="1"/>
      <c r="D179" s="1"/>
      <c r="E179" s="1"/>
      <c r="F179" s="1"/>
      <c r="G179" s="1"/>
      <c r="H179" s="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ht="12.75">
      <c r="A180" s="1"/>
      <c r="B180" s="1"/>
      <c r="C180" s="1"/>
      <c r="D180" s="1"/>
      <c r="E180" s="1"/>
      <c r="F180" s="1"/>
      <c r="G180" s="1"/>
      <c r="H180" s="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ht="12.75">
      <c r="A181" s="1"/>
      <c r="B181" s="1"/>
      <c r="C181" s="1"/>
      <c r="D181" s="1"/>
      <c r="E181" s="1"/>
      <c r="F181" s="1"/>
      <c r="G181" s="1"/>
      <c r="H181" s="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ht="12.75">
      <c r="A182" s="1"/>
      <c r="B182" s="1"/>
      <c r="C182" s="1"/>
      <c r="D182" s="1"/>
      <c r="E182" s="1"/>
      <c r="F182" s="1"/>
      <c r="G182" s="1"/>
      <c r="H182" s="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ht="12.75">
      <c r="A183" s="1"/>
      <c r="B183" s="1"/>
      <c r="C183" s="1"/>
      <c r="D183" s="1"/>
      <c r="E183" s="1"/>
      <c r="F183" s="1"/>
      <c r="G183" s="1"/>
      <c r="H183" s="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ht="12.75">
      <c r="A184" s="1"/>
      <c r="B184" s="1"/>
      <c r="C184" s="1"/>
      <c r="D184" s="1"/>
      <c r="E184" s="1"/>
      <c r="F184" s="1"/>
      <c r="G184" s="1"/>
      <c r="H184" s="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ht="12.75">
      <c r="A185" s="1"/>
      <c r="B185" s="1"/>
      <c r="C185" s="1"/>
      <c r="D185" s="1"/>
      <c r="E185" s="1"/>
      <c r="F185" s="1"/>
      <c r="G185" s="1"/>
      <c r="H185" s="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ht="12.75">
      <c r="A186" s="1"/>
      <c r="B186" s="1"/>
      <c r="C186" s="1"/>
      <c r="D186" s="1"/>
      <c r="E186" s="1"/>
      <c r="F186" s="1"/>
      <c r="G186" s="1"/>
      <c r="H186" s="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ht="12.75">
      <c r="A187" s="1"/>
      <c r="B187" s="1"/>
      <c r="C187" s="1"/>
      <c r="D187" s="1"/>
      <c r="E187" s="1"/>
      <c r="F187" s="1"/>
      <c r="G187" s="1"/>
      <c r="H187" s="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ht="12.75">
      <c r="A188" s="1"/>
      <c r="B188" s="1"/>
      <c r="C188" s="1"/>
      <c r="D188" s="1"/>
      <c r="E188" s="1"/>
      <c r="F188" s="1"/>
      <c r="G188" s="1"/>
      <c r="H188" s="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ht="12.75">
      <c r="A189" s="1"/>
      <c r="B189" s="1"/>
      <c r="C189" s="1"/>
      <c r="D189" s="1"/>
      <c r="E189" s="1"/>
      <c r="F189" s="1"/>
      <c r="G189" s="1"/>
      <c r="H189" s="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12.75">
      <c r="A190" s="1"/>
      <c r="B190" s="1"/>
      <c r="C190" s="1"/>
      <c r="D190" s="1"/>
      <c r="E190" s="1"/>
      <c r="F190" s="1"/>
      <c r="G190" s="1"/>
      <c r="H190" s="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12.75">
      <c r="A191" s="1"/>
      <c r="B191" s="1"/>
      <c r="C191" s="1"/>
      <c r="D191" s="1"/>
      <c r="E191" s="1"/>
      <c r="F191" s="1"/>
      <c r="G191" s="1"/>
      <c r="H191" s="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ht="12.75">
      <c r="A192" s="1"/>
      <c r="B192" s="1"/>
      <c r="C192" s="1"/>
      <c r="D192" s="1"/>
      <c r="E192" s="1"/>
      <c r="F192" s="1"/>
      <c r="G192" s="1"/>
      <c r="H192" s="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ht="12.75">
      <c r="A193" s="1"/>
      <c r="B193" s="1"/>
      <c r="C193" s="1"/>
      <c r="D193" s="1"/>
      <c r="E193" s="1"/>
      <c r="F193" s="1"/>
      <c r="G193" s="1"/>
      <c r="H193" s="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ht="12.75">
      <c r="A194" s="1"/>
      <c r="B194" s="1"/>
      <c r="C194" s="1"/>
      <c r="D194" s="1"/>
      <c r="E194" s="1"/>
      <c r="F194" s="1"/>
      <c r="G194" s="1"/>
      <c r="H194" s="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</sheetData>
  <sheetProtection selectLockedCells="1" selectUnlockedCells="1"/>
  <mergeCells count="18">
    <mergeCell ref="B21:F21"/>
    <mergeCell ref="B22:F22"/>
    <mergeCell ref="C12:H12"/>
    <mergeCell ref="C13:H13"/>
    <mergeCell ref="C14:H14"/>
    <mergeCell ref="C15:H15"/>
    <mergeCell ref="C16:H16"/>
    <mergeCell ref="C17:H17"/>
    <mergeCell ref="A1:H1"/>
    <mergeCell ref="A3:H3"/>
    <mergeCell ref="A4:H4"/>
    <mergeCell ref="A8:H8"/>
    <mergeCell ref="A9:H9"/>
    <mergeCell ref="A70:G70"/>
    <mergeCell ref="A68:E68"/>
    <mergeCell ref="B23:F23"/>
    <mergeCell ref="A25:H25"/>
    <mergeCell ref="A28:F28"/>
  </mergeCells>
  <printOptions/>
  <pageMargins left="0.7874015748031497" right="0.3937007874015748" top="0.3937007874015748" bottom="0.5118110236220472" header="0.31496062992125984" footer="0.3937007874015748"/>
  <pageSetup firstPageNumber="1" useFirstPageNumber="1" fitToHeight="0" fitToWidth="1" horizontalDpi="600" verticalDpi="600" orientation="portrait" paperSize="9" scale="69" r:id="rId1"/>
  <headerFooter alignWithMargins="0">
    <oddFooter>&amp;R&amp;"Times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2018-11-06T07:48:23Z</cp:lastPrinted>
  <dcterms:created xsi:type="dcterms:W3CDTF">2014-07-15T08:40:33Z</dcterms:created>
  <dcterms:modified xsi:type="dcterms:W3CDTF">2018-11-12T09:53:18Z</dcterms:modified>
  <cp:category/>
  <cp:version/>
  <cp:contentType/>
  <cp:contentStatus/>
</cp:coreProperties>
</file>